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АЙС ЛИСТ от 01.02.17г.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<sst xmlns="http://schemas.openxmlformats.org/spreadsheetml/2006/main" count="59" uniqueCount="40">
  <si>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Одежда для медицинских услуг</t>
  </si>
  <si>
    <t>Одежда для сферы услуг</t>
  </si>
  <si>
    <t>скидка 2%</t>
  </si>
  <si>
    <t>скидка 3%</t>
  </si>
  <si>
    <t>скидка 5%</t>
  </si>
  <si>
    <t>от 100 000 до 300 000 руб.   3% от оптовой цены</t>
  </si>
  <si>
    <t>от 300 000 до 500 000 руб.   5% от оптовой цены</t>
  </si>
  <si>
    <t>от 500 000 цена индивидуальная</t>
  </si>
  <si>
    <t>Опт</t>
  </si>
  <si>
    <t>от 50 000 до 100 000 руб.   2% от оптовой цены</t>
  </si>
  <si>
    <t>ООО "Стильная Хозяйка"</t>
  </si>
  <si>
    <t>153032, г.Иваново, ул. Станкостроителей, д.1</t>
  </si>
  <si>
    <t>Наименование ткани</t>
  </si>
  <si>
    <t>Цена за 1 ед. изделия</t>
  </si>
  <si>
    <t>ТиСи</t>
  </si>
  <si>
    <t>Наименование изделия и цвет</t>
  </si>
  <si>
    <t>бязь ГОСТ</t>
  </si>
  <si>
    <r>
      <t xml:space="preserve">Халат медицинский мужской </t>
    </r>
    <r>
      <rPr>
        <sz val="9"/>
        <color indexed="8"/>
        <rFont val="Arial"/>
        <family val="2"/>
      </rPr>
      <t>(отбеленный)</t>
    </r>
  </si>
  <si>
    <r>
      <t xml:space="preserve">Халат медицинский женский </t>
    </r>
    <r>
      <rPr>
        <sz val="9"/>
        <color indexed="8"/>
        <rFont val="Arial"/>
        <family val="2"/>
      </rPr>
      <t>(отбеленный)</t>
    </r>
  </si>
  <si>
    <r>
      <t xml:space="preserve">Халат медицинский "Стандарт" мужской </t>
    </r>
    <r>
      <rPr>
        <sz val="9"/>
        <color indexed="8"/>
        <rFont val="Arial"/>
        <family val="2"/>
      </rPr>
      <t>(отбеленный)</t>
    </r>
  </si>
  <si>
    <r>
      <t xml:space="preserve">Халат медицинский "Стандарт" женский </t>
    </r>
    <r>
      <rPr>
        <sz val="9"/>
        <color indexed="8"/>
        <rFont val="Arial"/>
        <family val="2"/>
      </rPr>
      <t>(отбеленный)</t>
    </r>
  </si>
  <si>
    <r>
      <t xml:space="preserve">Халат медицинский "Стандарт-Плюс" женский </t>
    </r>
    <r>
      <rPr>
        <sz val="9"/>
        <color indexed="8"/>
        <rFont val="Arial"/>
        <family val="2"/>
      </rPr>
      <t>(отбеленный с отделкой тканью)</t>
    </r>
  </si>
  <si>
    <r>
      <t xml:space="preserve">Халат медицинский "Магнолия" женский </t>
    </r>
    <r>
      <rPr>
        <sz val="9"/>
        <color indexed="8"/>
        <rFont val="Arial"/>
        <family val="2"/>
      </rPr>
      <t>(отбеленный с отделкой тканью)</t>
    </r>
  </si>
  <si>
    <r>
      <t xml:space="preserve">Халат медицинский "ЛИЗА" женский </t>
    </r>
    <r>
      <rPr>
        <sz val="9"/>
        <color indexed="8"/>
        <rFont val="Arial"/>
        <family val="2"/>
      </rPr>
      <t>(отбеленный с отделкой тканью)</t>
    </r>
  </si>
  <si>
    <r>
      <t xml:space="preserve">Халат Хирургический мужской </t>
    </r>
    <r>
      <rPr>
        <sz val="9"/>
        <color indexed="8"/>
        <rFont val="Arial"/>
        <family val="2"/>
      </rPr>
      <t>(отбеленный)</t>
    </r>
  </si>
  <si>
    <r>
      <t xml:space="preserve">Костюм Хирурга мужской </t>
    </r>
    <r>
      <rPr>
        <sz val="9"/>
        <color indexed="8"/>
        <rFont val="Arial"/>
        <family val="2"/>
      </rPr>
      <t>(отбеленный)</t>
    </r>
  </si>
  <si>
    <r>
      <t xml:space="preserve">Костюм Хирурга мужской </t>
    </r>
    <r>
      <rPr>
        <sz val="9"/>
        <color indexed="8"/>
        <rFont val="Arial"/>
        <family val="2"/>
      </rPr>
      <t>(василек,зеленый, бордо)</t>
    </r>
  </si>
  <si>
    <r>
      <t xml:space="preserve">Костюм медицинский "ЛИЗА" женский </t>
    </r>
    <r>
      <rPr>
        <sz val="9"/>
        <color indexed="8"/>
        <rFont val="Arial"/>
        <family val="2"/>
      </rPr>
      <t>(отбеленный+морская волна)</t>
    </r>
  </si>
  <si>
    <r>
      <t xml:space="preserve">Костюм медицинский "СТАНДАРТ" женский </t>
    </r>
    <r>
      <rPr>
        <sz val="9"/>
        <color indexed="8"/>
        <rFont val="Arial"/>
        <family val="2"/>
      </rPr>
      <t>(отбеленный+зеленый)</t>
    </r>
  </si>
  <si>
    <r>
      <t xml:space="preserve">Костюм медицинский "СТАНДАРТ" мужской </t>
    </r>
    <r>
      <rPr>
        <sz val="9"/>
        <color indexed="8"/>
        <rFont val="Arial"/>
        <family val="2"/>
      </rPr>
      <t>(отбеленный+василек)</t>
    </r>
  </si>
  <si>
    <r>
      <t xml:space="preserve">Костюм медицинский "СТЕЛЛА" женский </t>
    </r>
    <r>
      <rPr>
        <sz val="9"/>
        <color indexed="8"/>
        <rFont val="Arial"/>
        <family val="2"/>
      </rPr>
      <t>(отбеленный с отделкой тканью)</t>
    </r>
  </si>
  <si>
    <r>
      <t xml:space="preserve">Костюм "Универсальный" женский </t>
    </r>
    <r>
      <rPr>
        <sz val="9"/>
        <color indexed="8"/>
        <rFont val="Arial"/>
        <family val="2"/>
      </rPr>
      <t>(голубой)</t>
    </r>
  </si>
  <si>
    <r>
      <t xml:space="preserve">Халат "Универсальный" женский </t>
    </r>
    <r>
      <rPr>
        <sz val="9"/>
        <color indexed="8"/>
        <rFont val="Arial"/>
        <family val="2"/>
      </rPr>
      <t xml:space="preserve">(зеленая с отделкой тканью) </t>
    </r>
  </si>
  <si>
    <r>
      <t xml:space="preserve">Халат "АННА" женский </t>
    </r>
    <r>
      <rPr>
        <sz val="9"/>
        <color indexed="8"/>
        <rFont val="Arial"/>
        <family val="2"/>
      </rPr>
      <t>(василек+полоса)</t>
    </r>
  </si>
  <si>
    <t>Рабочая одежда</t>
  </si>
  <si>
    <t>Грета</t>
  </si>
  <si>
    <t>Халат "Технолог" женский (т.синий+василек)</t>
  </si>
  <si>
    <t>Халат "Технолог" мужской (т.синий)</t>
  </si>
  <si>
    <t>СКИДКИ:                                                                        8-902-242-11-70</t>
  </si>
  <si>
    <t>ТиСи 115гр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</si>
</sst>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10"/>
      <name val="Arial"/>
      <family val="2"/>
    </font>
    <font>
      <b/>
      <i/>
      <sz val="9"/>
      <color indexed="19"/>
      <name val="Arial"/>
      <family val="2"/>
    </font>
    <font>
      <b/>
      <sz val="9"/>
      <color indexed="8"/>
      <name val="Arial"/>
      <family val="2"/>
    </font>
    <font>
      <b/>
      <sz val="20"/>
      <color indexed="8"/>
      <name val="Calibri"/>
      <family val="2"/>
    </font>
    <font>
      <b/>
      <i/>
      <sz val="11"/>
      <color indexed="19"/>
      <name val="Calibri"/>
      <family val="2"/>
    </font>
    <font>
      <b/>
      <u val="single"/>
      <sz val="9"/>
      <color indexed="40"/>
      <name val="Arial"/>
      <family val="2"/>
    </font>
    <font>
      <b/>
      <sz val="9"/>
      <color indexed="40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1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right" vertical="center"/>
    </xf>
    <xf numFmtId="2" fontId="6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" fillId="36" borderId="14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2" fontId="6" fillId="33" borderId="15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0" fontId="8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distributed"/>
    </xf>
    <xf numFmtId="0" fontId="12" fillId="0" borderId="16" xfId="0" applyFont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37" borderId="19" xfId="0" applyFill="1" applyBorder="1" applyAlignment="1">
      <alignment/>
    </xf>
    <xf numFmtId="0" fontId="2" fillId="37" borderId="14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8" fillId="0" borderId="17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2" fontId="0" fillId="0" borderId="14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13" fillId="33" borderId="21" xfId="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 horizontal="right" vertical="center"/>
    </xf>
    <xf numFmtId="2" fontId="6" fillId="34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distributed"/>
    </xf>
    <xf numFmtId="0" fontId="12" fillId="0" borderId="23" xfId="0" applyFont="1" applyBorder="1" applyAlignment="1">
      <alignment horizontal="center" vertical="distributed"/>
    </xf>
    <xf numFmtId="0" fontId="12" fillId="0" borderId="24" xfId="0" applyFont="1" applyBorder="1" applyAlignment="1">
      <alignment horizontal="center" vertical="distributed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zoomScalePageLayoutView="0" workbookViewId="0" topLeftCell="B1">
      <selection activeCell="H15" sqref="H15"/>
    </sheetView>
  </sheetViews>
  <sheetFormatPr defaultColWidth="9.140625" defaultRowHeight="15"/>
  <cols>
    <col min="2" max="2" width="4.140625" style="0" customWidth="1"/>
    <col min="3" max="3" width="67.28125" style="0" customWidth="1"/>
    <col min="4" max="4" width="12.140625" style="0" customWidth="1"/>
    <col min="5" max="8" width="9.8515625" style="0" customWidth="1"/>
  </cols>
  <sheetData>
    <row r="1" spans="3:4" ht="26.25">
      <c r="C1" s="16" t="s">
        <v>10</v>
      </c>
      <c r="D1" s="16"/>
    </row>
    <row r="2" spans="3:6" ht="15">
      <c r="C2" s="20" t="s">
        <v>11</v>
      </c>
      <c r="D2" s="20"/>
      <c r="F2" s="10"/>
    </row>
    <row r="3" spans="3:4" ht="15">
      <c r="C3" s="17" t="s">
        <v>38</v>
      </c>
      <c r="D3" s="17"/>
    </row>
    <row r="4" spans="3:4" ht="15">
      <c r="C4" s="18" t="s">
        <v>9</v>
      </c>
      <c r="D4" s="18"/>
    </row>
    <row r="5" spans="3:4" ht="15">
      <c r="C5" s="19" t="s">
        <v>5</v>
      </c>
      <c r="D5" s="19"/>
    </row>
    <row r="6" spans="3:4" ht="15">
      <c r="C6" s="18" t="s">
        <v>6</v>
      </c>
      <c r="D6" s="18"/>
    </row>
    <row r="7" spans="3:4" ht="15">
      <c r="C7" s="18" t="s">
        <v>7</v>
      </c>
      <c r="D7" s="18"/>
    </row>
    <row r="8" spans="3:4" ht="15.75" thickBot="1">
      <c r="C8" s="18"/>
      <c r="D8" s="18"/>
    </row>
    <row r="9" spans="3:8" ht="17.25" customHeight="1" thickBot="1">
      <c r="C9" s="12" t="s">
        <v>0</v>
      </c>
      <c r="D9" s="47" t="s">
        <v>12</v>
      </c>
      <c r="E9" s="44" t="s">
        <v>13</v>
      </c>
      <c r="F9" s="45"/>
      <c r="G9" s="45"/>
      <c r="H9" s="46"/>
    </row>
    <row r="10" spans="3:8" ht="17.25" customHeight="1" thickBot="1">
      <c r="C10" s="26" t="s">
        <v>15</v>
      </c>
      <c r="D10" s="48"/>
      <c r="E10" s="24" t="s">
        <v>8</v>
      </c>
      <c r="F10" s="25" t="s">
        <v>2</v>
      </c>
      <c r="G10" s="25" t="s">
        <v>3</v>
      </c>
      <c r="H10" s="25" t="s">
        <v>4</v>
      </c>
    </row>
    <row r="11" spans="2:8" ht="16.5" customHeight="1">
      <c r="B11" s="11"/>
      <c r="C11" s="23" t="s">
        <v>17</v>
      </c>
      <c r="D11" s="28" t="s">
        <v>16</v>
      </c>
      <c r="E11" s="21">
        <v>220</v>
      </c>
      <c r="F11" s="22">
        <f>E11*0.98</f>
        <v>215.6</v>
      </c>
      <c r="G11" s="22">
        <f>E11*0.97</f>
        <v>213.4</v>
      </c>
      <c r="H11" s="27">
        <f>E11*0.95</f>
        <v>209</v>
      </c>
    </row>
    <row r="12" spans="2:8" ht="16.5" customHeight="1">
      <c r="B12" s="11"/>
      <c r="C12" s="13" t="s">
        <v>18</v>
      </c>
      <c r="D12" s="28" t="s">
        <v>16</v>
      </c>
      <c r="E12" s="1">
        <v>220</v>
      </c>
      <c r="F12" s="3">
        <f aca="true" t="shared" si="0" ref="F12:F33">E12*0.98</f>
        <v>215.6</v>
      </c>
      <c r="G12" s="3">
        <f aca="true" t="shared" si="1" ref="G12:G33">E12*0.97</f>
        <v>213.4</v>
      </c>
      <c r="H12" s="5">
        <f aca="true" t="shared" si="2" ref="H12:H33">E12*0.95</f>
        <v>209</v>
      </c>
    </row>
    <row r="13" spans="2:8" ht="16.5" customHeight="1">
      <c r="B13" s="11"/>
      <c r="C13" s="13" t="s">
        <v>19</v>
      </c>
      <c r="D13" s="29" t="s">
        <v>14</v>
      </c>
      <c r="E13" s="1">
        <v>335</v>
      </c>
      <c r="F13" s="3">
        <f>E13*0.98</f>
        <v>328.3</v>
      </c>
      <c r="G13" s="3">
        <f>E13*0.97</f>
        <v>324.95</v>
      </c>
      <c r="H13" s="5">
        <f>E13*0.95</f>
        <v>318.25</v>
      </c>
    </row>
    <row r="14" spans="2:8" ht="16.5" customHeight="1">
      <c r="B14" s="11"/>
      <c r="C14" s="13" t="s">
        <v>19</v>
      </c>
      <c r="D14" s="43" t="s">
        <v>39</v>
      </c>
      <c r="E14" s="1">
        <v>315</v>
      </c>
      <c r="F14" s="3">
        <f t="shared" si="0"/>
        <v>308.7</v>
      </c>
      <c r="G14" s="3">
        <f t="shared" si="1"/>
        <v>305.55</v>
      </c>
      <c r="H14" s="5">
        <f t="shared" si="2"/>
        <v>299.25</v>
      </c>
    </row>
    <row r="15" spans="2:8" ht="16.5" customHeight="1">
      <c r="B15" s="11"/>
      <c r="C15" s="13" t="s">
        <v>20</v>
      </c>
      <c r="D15" s="29" t="s">
        <v>14</v>
      </c>
      <c r="E15" s="1">
        <v>345</v>
      </c>
      <c r="F15" s="3">
        <f>E15*0.98</f>
        <v>338.09999999999997</v>
      </c>
      <c r="G15" s="3">
        <f>E15*0.97</f>
        <v>334.65</v>
      </c>
      <c r="H15" s="5">
        <f>E15*0.95</f>
        <v>327.75</v>
      </c>
    </row>
    <row r="16" spans="2:8" ht="16.5" customHeight="1">
      <c r="B16" s="11"/>
      <c r="C16" s="13" t="s">
        <v>20</v>
      </c>
      <c r="D16" s="43" t="s">
        <v>39</v>
      </c>
      <c r="E16" s="1">
        <v>320</v>
      </c>
      <c r="F16" s="3">
        <f t="shared" si="0"/>
        <v>313.6</v>
      </c>
      <c r="G16" s="3">
        <f t="shared" si="1"/>
        <v>310.4</v>
      </c>
      <c r="H16" s="5">
        <f t="shared" si="2"/>
        <v>304</v>
      </c>
    </row>
    <row r="17" spans="2:8" ht="16.5" customHeight="1">
      <c r="B17" s="11"/>
      <c r="C17" s="13" t="s">
        <v>21</v>
      </c>
      <c r="D17" s="29" t="s">
        <v>14</v>
      </c>
      <c r="E17" s="1">
        <v>350</v>
      </c>
      <c r="F17" s="3">
        <f t="shared" si="0"/>
        <v>343</v>
      </c>
      <c r="G17" s="3">
        <f t="shared" si="1"/>
        <v>339.5</v>
      </c>
      <c r="H17" s="5">
        <f t="shared" si="2"/>
        <v>332.5</v>
      </c>
    </row>
    <row r="18" spans="2:8" ht="16.5" customHeight="1">
      <c r="B18" s="11"/>
      <c r="C18" s="13" t="s">
        <v>22</v>
      </c>
      <c r="D18" s="29" t="s">
        <v>14</v>
      </c>
      <c r="E18" s="1">
        <v>330</v>
      </c>
      <c r="F18" s="3">
        <f t="shared" si="0"/>
        <v>323.4</v>
      </c>
      <c r="G18" s="3">
        <f t="shared" si="1"/>
        <v>320.09999999999997</v>
      </c>
      <c r="H18" s="5">
        <f t="shared" si="2"/>
        <v>313.5</v>
      </c>
    </row>
    <row r="19" spans="2:8" ht="16.5" customHeight="1">
      <c r="B19" s="11"/>
      <c r="C19" s="13" t="s">
        <v>23</v>
      </c>
      <c r="D19" s="29" t="s">
        <v>14</v>
      </c>
      <c r="E19" s="1">
        <v>350</v>
      </c>
      <c r="F19" s="3">
        <f t="shared" si="0"/>
        <v>343</v>
      </c>
      <c r="G19" s="3">
        <f t="shared" si="1"/>
        <v>339.5</v>
      </c>
      <c r="H19" s="5">
        <f t="shared" si="2"/>
        <v>332.5</v>
      </c>
    </row>
    <row r="20" spans="2:8" ht="16.5" customHeight="1">
      <c r="B20" s="11"/>
      <c r="C20" s="13" t="s">
        <v>24</v>
      </c>
      <c r="D20" s="28" t="s">
        <v>16</v>
      </c>
      <c r="E20" s="1">
        <v>239</v>
      </c>
      <c r="F20" s="3">
        <f t="shared" si="0"/>
        <v>234.22</v>
      </c>
      <c r="G20" s="3">
        <f t="shared" si="1"/>
        <v>231.82999999999998</v>
      </c>
      <c r="H20" s="5">
        <f t="shared" si="2"/>
        <v>227.04999999999998</v>
      </c>
    </row>
    <row r="21" spans="2:8" ht="16.5" customHeight="1">
      <c r="B21" s="11"/>
      <c r="C21" s="13" t="s">
        <v>25</v>
      </c>
      <c r="D21" s="28" t="s">
        <v>16</v>
      </c>
      <c r="E21" s="1">
        <v>265</v>
      </c>
      <c r="F21" s="3">
        <f t="shared" si="0"/>
        <v>259.7</v>
      </c>
      <c r="G21" s="3">
        <f t="shared" si="1"/>
        <v>257.05</v>
      </c>
      <c r="H21" s="5">
        <f t="shared" si="2"/>
        <v>251.75</v>
      </c>
    </row>
    <row r="22" spans="2:8" ht="16.5" customHeight="1">
      <c r="B22" s="11"/>
      <c r="C22" s="13" t="s">
        <v>26</v>
      </c>
      <c r="D22" s="29" t="s">
        <v>14</v>
      </c>
      <c r="E22" s="1">
        <v>435</v>
      </c>
      <c r="F22" s="3">
        <f t="shared" si="0"/>
        <v>426.3</v>
      </c>
      <c r="G22" s="3">
        <f t="shared" si="1"/>
        <v>421.95</v>
      </c>
      <c r="H22" s="5">
        <f t="shared" si="2"/>
        <v>413.25</v>
      </c>
    </row>
    <row r="23" spans="2:8" ht="16.5" customHeight="1">
      <c r="B23" s="11"/>
      <c r="C23" s="13" t="s">
        <v>27</v>
      </c>
      <c r="D23" s="29" t="s">
        <v>14</v>
      </c>
      <c r="E23" s="1">
        <v>465</v>
      </c>
      <c r="F23" s="3">
        <f t="shared" si="0"/>
        <v>455.7</v>
      </c>
      <c r="G23" s="3">
        <f t="shared" si="1"/>
        <v>451.05</v>
      </c>
      <c r="H23" s="5">
        <f t="shared" si="2"/>
        <v>441.75</v>
      </c>
    </row>
    <row r="24" spans="2:8" ht="16.5" customHeight="1">
      <c r="B24" s="11"/>
      <c r="C24" s="13" t="s">
        <v>28</v>
      </c>
      <c r="D24" s="29" t="s">
        <v>14</v>
      </c>
      <c r="E24" s="1">
        <v>455</v>
      </c>
      <c r="F24" s="3">
        <f t="shared" si="0"/>
        <v>445.9</v>
      </c>
      <c r="G24" s="3">
        <f t="shared" si="1"/>
        <v>441.34999999999997</v>
      </c>
      <c r="H24" s="5">
        <f t="shared" si="2"/>
        <v>432.25</v>
      </c>
    </row>
    <row r="25" spans="2:8" ht="16.5" customHeight="1">
      <c r="B25" s="11"/>
      <c r="C25" s="13" t="s">
        <v>29</v>
      </c>
      <c r="D25" s="29" t="s">
        <v>14</v>
      </c>
      <c r="E25" s="1">
        <v>460</v>
      </c>
      <c r="F25" s="3">
        <f t="shared" si="0"/>
        <v>450.8</v>
      </c>
      <c r="G25" s="3">
        <f t="shared" si="1"/>
        <v>446.2</v>
      </c>
      <c r="H25" s="5">
        <f t="shared" si="2"/>
        <v>437</v>
      </c>
    </row>
    <row r="26" spans="2:8" ht="16.5" customHeight="1">
      <c r="B26" s="11"/>
      <c r="C26" s="13" t="s">
        <v>30</v>
      </c>
      <c r="D26" s="29" t="s">
        <v>14</v>
      </c>
      <c r="E26" s="1">
        <v>450</v>
      </c>
      <c r="F26" s="3">
        <f t="shared" si="0"/>
        <v>441</v>
      </c>
      <c r="G26" s="3">
        <f t="shared" si="1"/>
        <v>436.5</v>
      </c>
      <c r="H26" s="5">
        <f t="shared" si="2"/>
        <v>427.5</v>
      </c>
    </row>
    <row r="27" spans="3:8" ht="16.5" customHeight="1">
      <c r="C27" s="14" t="s">
        <v>1</v>
      </c>
      <c r="D27" s="14"/>
      <c r="E27" s="7"/>
      <c r="F27" s="8"/>
      <c r="G27" s="8"/>
      <c r="H27" s="9"/>
    </row>
    <row r="28" spans="2:8" ht="16.5" customHeight="1">
      <c r="B28" s="11"/>
      <c r="C28" s="13" t="s">
        <v>31</v>
      </c>
      <c r="D28" s="29" t="s">
        <v>14</v>
      </c>
      <c r="E28" s="1">
        <v>465</v>
      </c>
      <c r="F28" s="3">
        <f t="shared" si="0"/>
        <v>455.7</v>
      </c>
      <c r="G28" s="3">
        <f t="shared" si="1"/>
        <v>451.05</v>
      </c>
      <c r="H28" s="5">
        <f t="shared" si="2"/>
        <v>441.75</v>
      </c>
    </row>
    <row r="29" spans="2:8" ht="16.5" customHeight="1">
      <c r="B29" s="11"/>
      <c r="C29" s="13" t="s">
        <v>32</v>
      </c>
      <c r="D29" s="29" t="s">
        <v>14</v>
      </c>
      <c r="E29" s="1">
        <v>365</v>
      </c>
      <c r="F29" s="3">
        <f t="shared" si="0"/>
        <v>357.7</v>
      </c>
      <c r="G29" s="3">
        <f t="shared" si="1"/>
        <v>354.05</v>
      </c>
      <c r="H29" s="5">
        <f t="shared" si="2"/>
        <v>346.75</v>
      </c>
    </row>
    <row r="30" spans="2:8" ht="16.5" customHeight="1" thickBot="1">
      <c r="B30" s="11"/>
      <c r="C30" s="15" t="s">
        <v>33</v>
      </c>
      <c r="D30" s="30" t="s">
        <v>14</v>
      </c>
      <c r="E30" s="2">
        <v>365</v>
      </c>
      <c r="F30" s="4">
        <f t="shared" si="0"/>
        <v>357.7</v>
      </c>
      <c r="G30" s="4">
        <f t="shared" si="1"/>
        <v>354.05</v>
      </c>
      <c r="H30" s="6">
        <f t="shared" si="2"/>
        <v>346.75</v>
      </c>
    </row>
    <row r="31" spans="3:8" ht="15.75">
      <c r="C31" s="32" t="s">
        <v>34</v>
      </c>
      <c r="D31" s="31"/>
      <c r="E31" s="36"/>
      <c r="F31" s="35"/>
      <c r="G31" s="37"/>
      <c r="H31" s="38"/>
    </row>
    <row r="32" spans="3:8" ht="15">
      <c r="C32" s="13" t="s">
        <v>36</v>
      </c>
      <c r="D32" s="29" t="s">
        <v>35</v>
      </c>
      <c r="E32" s="39">
        <v>255</v>
      </c>
      <c r="F32" s="3">
        <f t="shared" si="0"/>
        <v>249.9</v>
      </c>
      <c r="G32" s="3">
        <f t="shared" si="1"/>
        <v>247.35</v>
      </c>
      <c r="H32" s="41">
        <f t="shared" si="2"/>
        <v>242.25</v>
      </c>
    </row>
    <row r="33" spans="3:8" ht="15.75" thickBot="1">
      <c r="C33" s="34" t="s">
        <v>37</v>
      </c>
      <c r="D33" s="33" t="s">
        <v>35</v>
      </c>
      <c r="E33" s="40">
        <v>255</v>
      </c>
      <c r="F33" s="4">
        <f t="shared" si="0"/>
        <v>249.9</v>
      </c>
      <c r="G33" s="4">
        <f t="shared" si="1"/>
        <v>247.35</v>
      </c>
      <c r="H33" s="42">
        <f t="shared" si="2"/>
        <v>242.25</v>
      </c>
    </row>
  </sheetData>
  <sheetProtection/>
  <mergeCells count="2">
    <mergeCell ref="E9:H9"/>
    <mergeCell ref="D9:D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2017-02-05T13:32:25Z</dcterms:modified>
  <cp:category/>
  <cp:version/>
  <cp:contentType/>
  <cp:contentStatus/>
</cp:coreProperties>
</file>